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017C9687-019B-479A-B566-0443F3C1DA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5" i="1" l="1"/>
  <c r="I84" i="1"/>
  <c r="I83" i="1"/>
  <c r="K83" i="1" s="1"/>
  <c r="I82" i="1"/>
  <c r="I81" i="1"/>
  <c r="I80" i="1"/>
  <c r="I79" i="1"/>
  <c r="K79" i="1" s="1"/>
  <c r="I78" i="1"/>
  <c r="I77" i="1"/>
  <c r="I76" i="1"/>
  <c r="I75" i="1"/>
  <c r="I74" i="1"/>
  <c r="I73" i="1"/>
  <c r="I72" i="1"/>
  <c r="I71" i="1"/>
  <c r="K71" i="1" s="1"/>
  <c r="I70" i="1"/>
  <c r="I69" i="1"/>
  <c r="I68" i="1"/>
  <c r="I67" i="1"/>
  <c r="K67" i="1" s="1"/>
  <c r="I66" i="1"/>
  <c r="I65" i="1"/>
  <c r="I64" i="1"/>
  <c r="I63" i="1"/>
  <c r="K63" i="1" s="1"/>
  <c r="I62" i="1"/>
  <c r="I61" i="1"/>
  <c r="I60" i="1"/>
  <c r="I59" i="1"/>
  <c r="I58" i="1"/>
  <c r="I57" i="1"/>
  <c r="I56" i="1"/>
  <c r="I55" i="1"/>
  <c r="K55" i="1" s="1"/>
  <c r="I54" i="1"/>
  <c r="I53" i="1"/>
  <c r="I52" i="1"/>
  <c r="I51" i="1"/>
  <c r="K51" i="1" s="1"/>
  <c r="I50" i="1"/>
  <c r="I47" i="1"/>
  <c r="I42" i="1"/>
  <c r="I37" i="1"/>
  <c r="K37" i="1" s="1"/>
  <c r="I32" i="1"/>
  <c r="L53" i="1" l="1"/>
  <c r="L54" i="1"/>
  <c r="L66" i="1"/>
  <c r="L78" i="1"/>
  <c r="L81" i="1"/>
  <c r="L32" i="1"/>
  <c r="L58" i="1"/>
  <c r="L59" i="1"/>
  <c r="L85" i="1"/>
  <c r="K59" i="1"/>
  <c r="K75" i="1"/>
  <c r="L75" i="1" s="1"/>
  <c r="L37" i="1"/>
  <c r="L67" i="1"/>
  <c r="L79" i="1"/>
  <c r="L83" i="1"/>
  <c r="L51" i="1"/>
  <c r="K42" i="1"/>
  <c r="L4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L55" i="1"/>
  <c r="L63" i="1"/>
  <c r="L71" i="1"/>
  <c r="K52" i="1"/>
  <c r="L52" i="1" s="1"/>
  <c r="K47" i="1"/>
  <c r="L47" i="1" s="1"/>
  <c r="K53" i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K85" i="1"/>
  <c r="F87" i="1"/>
  <c r="K50" i="1"/>
  <c r="L50" i="1" s="1"/>
  <c r="K54" i="1"/>
  <c r="K58" i="1"/>
  <c r="K62" i="1"/>
  <c r="L62" i="1" s="1"/>
  <c r="K66" i="1"/>
  <c r="K70" i="1"/>
  <c r="L70" i="1" s="1"/>
  <c r="K74" i="1"/>
  <c r="L74" i="1" s="1"/>
  <c r="K78" i="1"/>
  <c r="K82" i="1"/>
  <c r="L82" i="1" s="1"/>
  <c r="K32" i="1"/>
  <c r="F88" i="1" l="1"/>
  <c r="B26" i="1" s="1"/>
</calcChain>
</file>

<file path=xl/sharedStrings.xml><?xml version="1.0" encoding="utf-8"?>
<sst xmlns="http://schemas.openxmlformats.org/spreadsheetml/2006/main" count="247" uniqueCount="159">
  <si>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</si>
  <si>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</si>
  <si>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</si>
  <si>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</si>
  <si>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</si>
  <si>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</si>
  <si>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</si>
  <si>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</si>
  <si>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</si>
  <si>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</si>
  <si>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</si>
  <si>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</si>
  <si>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</si>
  <si>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</si>
  <si>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</si>
  <si>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</si>
  <si>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</si>
  <si>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</si>
  <si>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</si>
  <si>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</si>
  <si>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</si>
  <si>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</si>
  <si>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</si>
  <si>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</si>
  <si>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</si>
  <si>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</si>
  <si>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</si>
  <si>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</si>
  <si>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</si>
  <si>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</si>
  <si>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</si>
  <si>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</si>
  <si>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</si>
  <si>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</si>
  <si>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</si>
  <si>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</si>
  <si>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</si>
  <si>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</si>
  <si>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</si>
  <si>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</si>
  <si>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</si>
  <si>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</si>
  <si>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</si>
  <si>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</si>
  <si>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</si>
  <si>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</si>
  <si>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</si>
  <si>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</si>
  <si>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</si>
  <si>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</si>
  <si>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</si>
  <si>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</si>
  <si>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</si>
  <si>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</si>
  <si>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</si>
  <si>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</si>
  <si>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</si>
  <si>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</si>
  <si>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</si>
  <si>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</si>
  <si>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</si>
  <si>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</si>
  <si>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</si>
  <si>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</si>
  <si>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</si>
  <si>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</si>
  <si>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</si>
  <si>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</si>
  <si>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</si>
  <si>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</si>
  <si>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</si>
  <si>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</si>
  <si>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</si>
  <si>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</si>
  <si>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</si>
  <si>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144</t>
  </si>
  <si>
    <t>GRODZ-SG</t>
  </si>
  <si>
    <t>Grodzenie upraw przed zwierzyną siatką w warunkach górskich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</si>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</sst>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topLeftCell="A4" workbookViewId="0">
      <selection activeCell="T14" sqref="T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132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8" t="s">
        <v>133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2"/>
      <c r="H11" s="33" t="s">
        <v>134</v>
      </c>
      <c r="I11" s="33"/>
      <c r="J11" s="33"/>
      <c r="K11" s="33"/>
      <c r="L11" s="33"/>
      <c r="M11" s="33"/>
      <c r="N11" s="33"/>
      <c r="O11" s="33"/>
    </row>
    <row r="12" spans="2:16" s="1" customFormat="1" ht="7.9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0" t="s">
        <v>135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29" t="s">
        <v>136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137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138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139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40" t="s">
        <v>158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3" s="1" customFormat="1" ht="2.65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140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157</v>
      </c>
      <c r="M31" s="1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1619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9" t="s">
        <v>141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157</v>
      </c>
      <c r="M36" s="1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589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9" t="s">
        <v>142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157</v>
      </c>
      <c r="M41" s="1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640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9" t="s">
        <v>143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157</v>
      </c>
      <c r="M46" s="1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3052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157</v>
      </c>
      <c r="M49" s="1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300</v>
      </c>
      <c r="H50" s="11">
        <v>0</v>
      </c>
      <c r="I50" s="10">
        <f t="shared" ref="I50:I85" si="0">ROUND(G50* H50,2)</f>
        <v>0</v>
      </c>
      <c r="J50" s="5">
        <v>8</v>
      </c>
      <c r="K50" s="10">
        <f t="shared" ref="K50:K85" si="1">ROUND(I50* J50/100,2)</f>
        <v>0</v>
      </c>
      <c r="L50" s="13">
        <f t="shared" ref="L50:L85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2300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3.5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950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24</v>
      </c>
      <c r="G54" s="8">
        <v>0.7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26.38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8.36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27.7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25.04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10.029999999999999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35.07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37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19.29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73.510000000000005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52.06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35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35</v>
      </c>
      <c r="G68" s="8">
        <v>7.4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2.5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67.58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400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89</v>
      </c>
      <c r="G73" s="8">
        <v>40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13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142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89</v>
      </c>
      <c r="G76" s="8">
        <v>70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89</v>
      </c>
      <c r="G77" s="8">
        <v>65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89</v>
      </c>
      <c r="G78" s="8">
        <v>45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85</v>
      </c>
      <c r="G79" s="8">
        <v>2179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85</v>
      </c>
      <c r="G80" s="8">
        <v>256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85</v>
      </c>
      <c r="G81" s="8">
        <v>130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85</v>
      </c>
      <c r="G82" s="8">
        <v>226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118</v>
      </c>
      <c r="F83" s="6" t="s">
        <v>85</v>
      </c>
      <c r="G83" s="8">
        <v>238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3">
        <f t="shared" si="2"/>
        <v>0</v>
      </c>
      <c r="M83" s="14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85</v>
      </c>
      <c r="G84" s="8">
        <v>592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123</v>
      </c>
      <c r="F85" s="6" t="s">
        <v>85</v>
      </c>
      <c r="G85" s="8">
        <v>123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13">
        <f t="shared" si="2"/>
        <v>0</v>
      </c>
      <c r="M85" s="14"/>
    </row>
    <row r="86" spans="2:14" s="1" customFormat="1" ht="55.9" customHeight="1" x14ac:dyDescent="0.2"/>
    <row r="87" spans="2:14" s="1" customFormat="1" ht="21.4" customHeight="1" x14ac:dyDescent="0.2">
      <c r="B87" s="32" t="s">
        <v>126</v>
      </c>
      <c r="C87" s="32"/>
      <c r="D87" s="32"/>
      <c r="E87" s="32"/>
      <c r="F87" s="21">
        <f>ROUND(I32+I37+I42+I47+I50+I51+I52+I53+I54+I55+I56+I57+I58+I59+I60+I61+I62+I63+I64+I65+I66+I67+I68+I69+I70+I71+I72+I73+I74+I75+I76+I77+I78+I79+I80+I81+I82+I83+I84+I85,2)</f>
        <v>0</v>
      </c>
      <c r="G87" s="22"/>
      <c r="H87" s="22"/>
      <c r="I87" s="22"/>
      <c r="J87" s="22"/>
      <c r="K87" s="22"/>
      <c r="L87" s="22"/>
      <c r="M87" s="23"/>
    </row>
    <row r="88" spans="2:14" s="1" customFormat="1" ht="21.4" customHeight="1" x14ac:dyDescent="0.2">
      <c r="B88" s="32" t="s">
        <v>127</v>
      </c>
      <c r="C88" s="32"/>
      <c r="D88" s="32"/>
      <c r="E88" s="32"/>
      <c r="F88" s="24">
        <f>ROUND(L32+L37+L42+L47+L50+L51+L52+L53+L54+L55+L56+L57+L58+L59+L60+L61+L62+L63+L64+L65+L66+L67+L68+L69+L70+L71+L72+L73+L74+L75+L76+L77+L78+L79+L80+L81+L82+L83+L84+L85,2)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11.1" customHeight="1" x14ac:dyDescent="0.2"/>
    <row r="90" spans="2:14" s="1" customFormat="1" ht="80.099999999999994" customHeight="1" x14ac:dyDescent="0.2">
      <c r="B90" s="35" t="s">
        <v>144</v>
      </c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</row>
    <row r="91" spans="2:14" s="1" customFormat="1" ht="2.65" customHeight="1" x14ac:dyDescent="0.2"/>
    <row r="92" spans="2:14" s="1" customFormat="1" ht="110.1" customHeight="1" x14ac:dyDescent="0.2">
      <c r="B92" s="35" t="s">
        <v>145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5.25" customHeight="1" x14ac:dyDescent="0.2"/>
    <row r="94" spans="2:14" s="1" customFormat="1" ht="110.1" customHeight="1" x14ac:dyDescent="0.2">
      <c r="B94" s="34" t="s">
        <v>146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</row>
    <row r="95" spans="2:14" s="1" customFormat="1" ht="5.25" customHeight="1" x14ac:dyDescent="0.2"/>
    <row r="96" spans="2:14" s="1" customFormat="1" ht="37.9" customHeight="1" x14ac:dyDescent="0.2">
      <c r="C96" s="30" t="s">
        <v>128</v>
      </c>
      <c r="D96" s="30"/>
      <c r="E96" s="30"/>
      <c r="F96" s="27" t="s">
        <v>129</v>
      </c>
      <c r="G96" s="27"/>
      <c r="H96" s="27"/>
      <c r="I96" s="27"/>
      <c r="J96" s="27"/>
      <c r="K96" s="27"/>
      <c r="L96" s="27"/>
    </row>
    <row r="97" spans="2:14" s="1" customFormat="1" ht="28.7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7" customHeight="1" x14ac:dyDescent="0.2"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" customHeight="1" x14ac:dyDescent="0.2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.65" customHeight="1" x14ac:dyDescent="0.2"/>
    <row r="102" spans="2:14" s="1" customFormat="1" ht="203.1" customHeight="1" x14ac:dyDescent="0.2">
      <c r="B102" s="35" t="s">
        <v>147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6.950000000000003" customHeight="1" x14ac:dyDescent="0.2">
      <c r="B104" s="39" t="s">
        <v>148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2:14" s="1" customFormat="1" ht="2.65" customHeight="1" x14ac:dyDescent="0.2"/>
    <row r="106" spans="2:14" s="1" customFormat="1" ht="37.9" customHeight="1" x14ac:dyDescent="0.2">
      <c r="C106" s="30" t="s">
        <v>130</v>
      </c>
      <c r="D106" s="30"/>
      <c r="E106" s="30"/>
      <c r="F106" s="28" t="s">
        <v>131</v>
      </c>
      <c r="G106" s="28"/>
      <c r="H106" s="28"/>
      <c r="I106" s="28"/>
      <c r="J106" s="28"/>
      <c r="K106" s="28"/>
      <c r="L106" s="28"/>
    </row>
    <row r="107" spans="2:14" s="1" customFormat="1" ht="28.7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7" customHeight="1" x14ac:dyDescent="0.2"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.65" customHeight="1" x14ac:dyDescent="0.2"/>
    <row r="112" spans="2:14" s="1" customFormat="1" ht="159.94999999999999" customHeight="1" x14ac:dyDescent="0.2">
      <c r="B112" s="35" t="s">
        <v>149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2:14" s="1" customFormat="1" ht="2.65" customHeight="1" x14ac:dyDescent="0.2"/>
    <row r="114" spans="2:14" s="1" customFormat="1" ht="54.95" customHeight="1" x14ac:dyDescent="0.2">
      <c r="B114" s="35" t="s">
        <v>150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s="1" customFormat="1" ht="2.65" customHeight="1" x14ac:dyDescent="0.2"/>
    <row r="116" spans="2:14" s="1" customFormat="1" ht="60" customHeight="1" x14ac:dyDescent="0.2">
      <c r="B116" s="34" t="s">
        <v>151</v>
      </c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</row>
    <row r="117" spans="2:14" s="1" customFormat="1" ht="2.65" customHeight="1" x14ac:dyDescent="0.2"/>
    <row r="118" spans="2:14" s="1" customFormat="1" ht="48" customHeight="1" x14ac:dyDescent="0.2">
      <c r="B118" s="34" t="s">
        <v>152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2:14" s="1" customFormat="1" ht="2.65" customHeight="1" x14ac:dyDescent="0.2"/>
    <row r="120" spans="2:14" s="1" customFormat="1" ht="125.1" customHeight="1" x14ac:dyDescent="0.2">
      <c r="B120" s="35" t="s">
        <v>153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65" customHeight="1" x14ac:dyDescent="0.2"/>
    <row r="122" spans="2:14" s="1" customFormat="1" ht="84.95" customHeight="1" x14ac:dyDescent="0.2">
      <c r="B122" s="35" t="s">
        <v>154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2:14" s="1" customFormat="1" ht="86.85" customHeight="1" x14ac:dyDescent="0.2"/>
    <row r="124" spans="2:14" s="1" customFormat="1" ht="17.649999999999999" customHeight="1" x14ac:dyDescent="0.2">
      <c r="J124" s="37" t="s">
        <v>155</v>
      </c>
      <c r="K124" s="37"/>
      <c r="L124" s="37"/>
    </row>
    <row r="125" spans="2:14" s="1" customFormat="1" ht="145.15" customHeight="1" x14ac:dyDescent="0.2"/>
    <row r="126" spans="2:14" s="1" customFormat="1" ht="81.599999999999994" customHeight="1" x14ac:dyDescent="0.2">
      <c r="B126" s="36" t="s">
        <v>156</v>
      </c>
      <c r="C126" s="36"/>
      <c r="D126" s="36"/>
      <c r="E126" s="36"/>
      <c r="F126" s="36"/>
      <c r="G126" s="36"/>
      <c r="H126" s="36"/>
      <c r="I126" s="36"/>
      <c r="J126" s="36"/>
      <c r="K126" s="36"/>
    </row>
  </sheetData>
  <mergeCells count="102"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0:E100"/>
    <mergeCell ref="C106:E106"/>
    <mergeCell ref="B4:E4"/>
    <mergeCell ref="B44:L44"/>
    <mergeCell ref="B6:E6"/>
    <mergeCell ref="B8:E8"/>
    <mergeCell ref="B87:E87"/>
    <mergeCell ref="H11:O1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L66:M66"/>
    <mergeCell ref="L67:M67"/>
    <mergeCell ref="J2:P2"/>
    <mergeCell ref="L31:M31"/>
    <mergeCell ref="L32:M32"/>
    <mergeCell ref="L36:M36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41:M41"/>
    <mergeCell ref="L42:M42"/>
    <mergeCell ref="L46:M46"/>
    <mergeCell ref="L47:M47"/>
    <mergeCell ref="L49:M49"/>
    <mergeCell ref="L50:M50"/>
    <mergeCell ref="L51:M51"/>
    <mergeCell ref="L52:M52"/>
    <mergeCell ref="F100:L100"/>
    <mergeCell ref="L83:M83"/>
    <mergeCell ref="L84:M84"/>
    <mergeCell ref="L85:M85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2025-10-15T09:38:36Z</dcterms:created>
  <dcterms:modified xsi:type="dcterms:W3CDTF">2025-10-15T09:54:51Z</dcterms:modified>
</cp:coreProperties>
</file>